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<sst xmlns="http://schemas.openxmlformats.org/spreadsheetml/2006/main" count="692" uniqueCount="244">
  <si>
    <t>化工专业学院2026-2027学年第一学期教材情况统计表</t>
  </si>
  <si>
    <t>学年学期</t>
  </si>
  <si>
    <t>开课部门</t>
  </si>
  <si>
    <t>课程名称</t>
  </si>
  <si>
    <t>专业部门</t>
  </si>
  <si>
    <t>教材名称</t>
  </si>
  <si>
    <t>主编</t>
  </si>
  <si>
    <t>ISBN编号</t>
  </si>
  <si>
    <t>出版时间（格式应为: yyyy-MM-dd）</t>
  </si>
  <si>
    <t>版次</t>
  </si>
  <si>
    <t>出版社</t>
  </si>
  <si>
    <t>单价</t>
  </si>
  <si>
    <t>出版年限（自动生成）</t>
  </si>
  <si>
    <t>备注（十年以上教材需备注理由)</t>
  </si>
  <si>
    <t>使用班级</t>
  </si>
  <si>
    <t>系部</t>
  </si>
  <si>
    <t>考试类型</t>
  </si>
  <si>
    <t>课程类型</t>
  </si>
  <si>
    <t>使用方式</t>
  </si>
  <si>
    <t>2026-2027-1</t>
  </si>
  <si>
    <t>化工专业学院</t>
  </si>
  <si>
    <t>数据处理与统计</t>
  </si>
  <si>
    <t>实验数据处理与统计</t>
  </si>
  <si>
    <t>郭兴家、熊英编</t>
  </si>
  <si>
    <t>9787122357991</t>
  </si>
  <si>
    <t>化学工业出版社</t>
  </si>
  <si>
    <t>2024级环境监测技术</t>
  </si>
  <si>
    <t>环境与化工系</t>
  </si>
  <si>
    <t>考试</t>
  </si>
  <si>
    <t>必修课</t>
  </si>
  <si>
    <t>沿用</t>
  </si>
  <si>
    <t>物理性污染监测</t>
  </si>
  <si>
    <t>刘铁祥</t>
  </si>
  <si>
    <t>9787122432858</t>
  </si>
  <si>
    <t>生物监测</t>
  </si>
  <si>
    <t>周凤霞</t>
  </si>
  <si>
    <t>9787122377098</t>
  </si>
  <si>
    <t>环境监测质量管理</t>
  </si>
  <si>
    <t>环境规划与管理</t>
  </si>
  <si>
    <t>张承中</t>
  </si>
  <si>
    <t>9787040202113</t>
  </si>
  <si>
    <t>高等教育出版社</t>
  </si>
  <si>
    <t>师大本部使用</t>
  </si>
  <si>
    <t>环境影响评价</t>
  </si>
  <si>
    <t>田子贵、顾玲</t>
  </si>
  <si>
    <t>9787122115119</t>
  </si>
  <si>
    <t>考查</t>
  </si>
  <si>
    <t>选修课</t>
  </si>
  <si>
    <t>有机化工生产技术</t>
  </si>
  <si>
    <t>有机化工生产技术与操作</t>
  </si>
  <si>
    <t>陈学梅</t>
  </si>
  <si>
    <t>9787122446169</t>
  </si>
  <si>
    <t>2024级应用化工技术</t>
  </si>
  <si>
    <t>精细化工生产技术</t>
  </si>
  <si>
    <t>刘德峥</t>
  </si>
  <si>
    <t>9787122120168</t>
  </si>
  <si>
    <t>化工公用工程</t>
  </si>
  <si>
    <t>化工生产公用工程</t>
  </si>
  <si>
    <t xml:space="preserve">刘承先，樊亚娟 </t>
  </si>
  <si>
    <t>9787122389237</t>
  </si>
  <si>
    <t>火灾风险评估</t>
  </si>
  <si>
    <t>余明高</t>
  </si>
  <si>
    <t>9787111403944</t>
  </si>
  <si>
    <t>机械工业出版社</t>
  </si>
  <si>
    <t>无其它合适教材</t>
  </si>
  <si>
    <t>2024级建筑消防技术</t>
  </si>
  <si>
    <t>灭火技术及工程</t>
  </si>
  <si>
    <t>魏东</t>
  </si>
  <si>
    <t>9787111398455</t>
  </si>
  <si>
    <t>房屋建筑学</t>
  </si>
  <si>
    <t>金虹</t>
  </si>
  <si>
    <t>9787111644712</t>
  </si>
  <si>
    <t>无机化学</t>
  </si>
  <si>
    <t>高职高专化学教材编写组</t>
  </si>
  <si>
    <t>9787040572117</t>
  </si>
  <si>
    <t>2026级环境监测技术、应用化工技术</t>
  </si>
  <si>
    <t>自动化生产线运行与维护</t>
  </si>
  <si>
    <t>机电一体化项目</t>
  </si>
  <si>
    <t>郭奉凯，张文明</t>
  </si>
  <si>
    <t>9787113292997</t>
  </si>
  <si>
    <t>中国铁道出版社</t>
  </si>
  <si>
    <t>2024级机电一体化技术</t>
  </si>
  <si>
    <t>机电工程系</t>
  </si>
  <si>
    <t>工业机器人编程与操作</t>
  </si>
  <si>
    <t>工业机器人离线编程与仿真（第2版）</t>
  </si>
  <si>
    <t>宋云艳，隋欣</t>
  </si>
  <si>
    <t>9787111719670</t>
  </si>
  <si>
    <t>工业组态控制技术</t>
  </si>
  <si>
    <t>MCGS嵌入版组态应用技术（第2版）</t>
  </si>
  <si>
    <t>刘长国，黄俊强 </t>
  </si>
  <si>
    <t>9787111668626</t>
  </si>
  <si>
    <t>现场可编程门阵列FPGA</t>
  </si>
  <si>
    <t xml:space="preserve">基于Verilog HDL的FPGA项目开发教程 </t>
  </si>
  <si>
    <t>张定祥</t>
  </si>
  <si>
    <t>9787121423543</t>
  </si>
  <si>
    <t>电子工业出版社</t>
  </si>
  <si>
    <t>数控编程与仿真</t>
  </si>
  <si>
    <t>数控编程与加工技术</t>
  </si>
  <si>
    <t>吕宜忠</t>
  </si>
  <si>
    <t>9787111609650</t>
  </si>
  <si>
    <t>化工仪表及自动化</t>
  </si>
  <si>
    <t>化工仪表及自动化（化工类专业适用）（第六版）</t>
  </si>
  <si>
    <t>厉玉鸣，刘慧敏</t>
  </si>
  <si>
    <t>9787122360434</t>
  </si>
  <si>
    <t>大学物理</t>
  </si>
  <si>
    <t>高职物理 基础模块</t>
  </si>
  <si>
    <t>周雨青 梁颖</t>
  </si>
  <si>
    <t>9787040620542</t>
  </si>
  <si>
    <t>2026级环境监测技术、计算机应用技术、应用化工技术、机电一体化技术、建筑消防技术</t>
  </si>
  <si>
    <t>新增</t>
  </si>
  <si>
    <t>高职物理 基础模块 习题分析与解答</t>
  </si>
  <si>
    <t>董科</t>
  </si>
  <si>
    <t>9787040660241</t>
  </si>
  <si>
    <t>电工电子技术</t>
  </si>
  <si>
    <t>丁卫民 姚锦卫</t>
  </si>
  <si>
    <t>9787111674962</t>
  </si>
  <si>
    <t>2026级建筑消防技术</t>
  </si>
  <si>
    <t>机械制图</t>
  </si>
  <si>
    <t>胡建生</t>
  </si>
  <si>
    <t>9787111674481</t>
  </si>
  <si>
    <t>2026级机电一体化技术</t>
  </si>
  <si>
    <t>机械制图习题集</t>
  </si>
  <si>
    <t>9787111664086</t>
  </si>
  <si>
    <t>建筑识图与构造</t>
  </si>
  <si>
    <t>建筑识图与构造第3版</t>
  </si>
  <si>
    <t>宋乔 白丽红</t>
  </si>
  <si>
    <t>9787111741220</t>
  </si>
  <si>
    <t>大学生就业与创业指导</t>
  </si>
  <si>
    <t>用智慧与奋斗赢得未来--大学生就业与创业指导</t>
  </si>
  <si>
    <t>刘雅芳 、李东鹏</t>
  </si>
  <si>
    <t>9787313237279</t>
  </si>
  <si>
    <t>上海交通大学出版社</t>
  </si>
  <si>
    <t>2024级计算机应用技术</t>
  </si>
  <si>
    <t>基础教育部</t>
  </si>
  <si>
    <t>应用文写作</t>
  </si>
  <si>
    <t>应用文写作教程</t>
  </si>
  <si>
    <t>段轩如，高玲</t>
  </si>
  <si>
    <t>9787300307145</t>
  </si>
  <si>
    <t>中国人民大学出版社</t>
  </si>
  <si>
    <t>大学生心理健康教育</t>
  </si>
  <si>
    <t>大学生心理健康教育（第二版）</t>
  </si>
  <si>
    <t>陈树</t>
  </si>
  <si>
    <t>9787040623727</t>
  </si>
  <si>
    <t>除财务专业之外2026级班级</t>
  </si>
  <si>
    <t>更改</t>
  </si>
  <si>
    <t>大学生职业发展与就业创业指导（1）</t>
  </si>
  <si>
    <t>大学生职业生涯规划与发展</t>
  </si>
  <si>
    <t>苏文平</t>
  </si>
  <si>
    <t>9787300270791</t>
  </si>
  <si>
    <t>2026级所有班级</t>
  </si>
  <si>
    <t>大学体育（1）</t>
  </si>
  <si>
    <t>大学体育俱乐部制教学教程</t>
  </si>
  <si>
    <t>李斌</t>
  </si>
  <si>
    <t>9787566430366</t>
  </si>
  <si>
    <t>安徽大学出版社</t>
  </si>
  <si>
    <t>大学英语（1）</t>
  </si>
  <si>
    <t>新时代高职英语(基础模块)1</t>
  </si>
  <si>
    <t>丁国声</t>
  </si>
  <si>
    <t>9787119126999</t>
  </si>
  <si>
    <t>外文出版社</t>
  </si>
  <si>
    <t>新时代高职英语(基础模块)同步练习1</t>
  </si>
  <si>
    <t>9787119127019</t>
  </si>
  <si>
    <t>毛泽东思想和中国特色社会主义理论体系概论</t>
  </si>
  <si>
    <t>本书编写组</t>
  </si>
  <si>
    <t>9787040599039</t>
  </si>
  <si>
    <t>2023版</t>
  </si>
  <si>
    <t>除计算机外2026级班级</t>
  </si>
  <si>
    <t>思想道德与法治</t>
  </si>
  <si>
    <t>9787040599022</t>
  </si>
  <si>
    <t>税收筹划</t>
  </si>
  <si>
    <t>梁俊娇</t>
  </si>
  <si>
    <t>9787300317571</t>
  </si>
  <si>
    <t>2024级大数据与财务管理</t>
  </si>
  <si>
    <t>经济管理系</t>
  </si>
  <si>
    <t>财务管理实务</t>
  </si>
  <si>
    <t>财务管理</t>
  </si>
  <si>
    <t>王化成，佟岩</t>
  </si>
  <si>
    <t>9787300321288</t>
  </si>
  <si>
    <t>财务大数据分析</t>
  </si>
  <si>
    <t>陆培中</t>
  </si>
  <si>
    <t>9787200178043</t>
  </si>
  <si>
    <t>北京出版社</t>
  </si>
  <si>
    <t>审计学</t>
  </si>
  <si>
    <t>秦荣生、卢春泉</t>
  </si>
  <si>
    <t>9787300310800</t>
  </si>
  <si>
    <t>会计基础</t>
  </si>
  <si>
    <t>基础会计</t>
  </si>
  <si>
    <t>田家富 孔祥银</t>
  </si>
  <si>
    <t>9787040508185</t>
  </si>
  <si>
    <t>2026级大数据与财务管理</t>
  </si>
  <si>
    <t xml:space="preserve">基础会计习题与实训 </t>
  </si>
  <si>
    <t>田家富、孔祥银</t>
  </si>
  <si>
    <t>9787040513691</t>
  </si>
  <si>
    <t>增加</t>
  </si>
  <si>
    <t>会计学基础</t>
  </si>
  <si>
    <t>2026级金融服务与管理</t>
  </si>
  <si>
    <t>金融学基础</t>
  </si>
  <si>
    <t>金融基础</t>
  </si>
  <si>
    <t>张伟芹 姬晓婷</t>
  </si>
  <si>
    <t>9787300320427</t>
  </si>
  <si>
    <t>更新</t>
  </si>
  <si>
    <t>经济学原理</t>
  </si>
  <si>
    <t>经济学基础（第二版）</t>
  </si>
  <si>
    <t>郭克锋</t>
  </si>
  <si>
    <t>9787300322940</t>
  </si>
  <si>
    <t>形势与政策（1）</t>
  </si>
  <si>
    <t>时事报告大学生版</t>
  </si>
  <si>
    <t>2026-2027学年度上学期</t>
  </si>
  <si>
    <t>待定</t>
  </si>
  <si>
    <t>中宣部时事报告杂志社</t>
  </si>
  <si>
    <t>校党办</t>
  </si>
  <si>
    <t>操作系统</t>
  </si>
  <si>
    <t>汤承林，房超</t>
  </si>
  <si>
    <t>9787568530781</t>
  </si>
  <si>
    <t>大连理工大学出版社</t>
  </si>
  <si>
    <t>信息工程系</t>
  </si>
  <si>
    <t>视频剪辑与视觉特效技术</t>
  </si>
  <si>
    <t>Premiere Pro CC视频剪辑案例教程</t>
  </si>
  <si>
    <t>黑马程序员</t>
  </si>
  <si>
    <t>9787113273705</t>
  </si>
  <si>
    <t>C语言程序设计</t>
  </si>
  <si>
    <t>案例式C语言程序设计</t>
  </si>
  <si>
    <t>蔡庆华</t>
  </si>
  <si>
    <t>9787040536294</t>
  </si>
  <si>
    <t>2026级计算机应用技术</t>
  </si>
  <si>
    <t>案例式C语言程序设计实验与习题指导</t>
  </si>
  <si>
    <t>9787040536300</t>
  </si>
  <si>
    <t>高等数学（1）</t>
  </si>
  <si>
    <t>高等数学（上册）</t>
  </si>
  <si>
    <t>孙建波</t>
  </si>
  <si>
    <t>9787300293707</t>
  </si>
  <si>
    <t>经济数学</t>
  </si>
  <si>
    <t>王建刚</t>
  </si>
  <si>
    <t>9787313279767</t>
  </si>
  <si>
    <t>2026级大数据与财务管理、金融服务与管理</t>
  </si>
  <si>
    <t>人工智能基础</t>
  </si>
  <si>
    <t>人工智能通识课教程</t>
  </si>
  <si>
    <t>明世超、郭义、高毅、汪双顶</t>
  </si>
  <si>
    <t>9787121492570</t>
  </si>
  <si>
    <t>安全教育（1）</t>
  </si>
  <si>
    <t>国家安全教育大学生读本</t>
  </si>
  <si>
    <t>/</t>
  </si>
  <si>
    <t>9787040617405</t>
  </si>
  <si>
    <t>学生处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</si>
</sst>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1E1F24"/>
      <name val="Times New Roman"/>
      <family val="1"/>
      <charset val="0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color indexed="63"/>
      <name val="Times New Roman"/>
      <family val="1"/>
      <charset val="0"/>
    </font>
    <font>
      <sz val="10"/>
      <name val="宋体"/>
      <charset val="134"/>
    </font>
    <font>
      <sz val="10"/>
      <name val="SimSun"/>
      <charset val="134"/>
    </font>
    <font>
      <sz val="9"/>
      <name val="宋体"/>
      <charset val="134"/>
      <scheme val="minor"/>
    </font>
    <font>
      <sz val="9"/>
      <name val="SimSun"/>
      <charset val="134"/>
    </font>
    <font>
      <b/>
      <sz val="9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2" applyNumberFormat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0" fontId="1" fillId="0" borderId="5" xfId="0" applyFont="1" applyFill="1" applyBorder="1" applyAlignment="1">
      <alignment vertical="center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/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49" fontId="9" fillId="0" borderId="1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 applyProtection="1">
      <alignment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49" fontId="11" fillId="0" borderId="6" xfId="0" applyNumberFormat="1" applyFont="1" applyFill="1" applyBorder="1" applyAlignment="1" applyProtection="1">
      <alignment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7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6" xfId="0" applyNumberFormat="1" applyFont="1" applyFill="1" applyBorder="1" applyAlignment="1" applyProtection="1" quotePrefix="1">
      <alignment horizontal="center" vertical="center"/>
    </xf>
    <xf numFmtId="0" fontId="1" fillId="0" borderId="9" xfId="0" applyFont="1" applyFill="1" applyBorder="1" applyAlignment="1" quotePrefix="1">
      <alignment horizontal="center" vertical="center"/>
    </xf>
    <xf numFmtId="0" fontId="6" fillId="0" borderId="9" xfId="0" applyFont="1" applyFill="1" applyBorder="1" applyAlignment="1" quotePrefix="1">
      <alignment horizontal="center" vertical="center" wrapText="1"/>
    </xf>
    <xf numFmtId="0" fontId="9" fillId="0" borderId="6" xfId="0" applyNumberFormat="1" applyFont="1" applyFill="1" applyBorder="1" applyAlignment="1" applyProtection="1" quotePrefix="1">
      <alignment horizontal="center" vertical="center" wrapText="1"/>
    </xf>
    <xf numFmtId="0" fontId="6" fillId="0" borderId="9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tabSelected="1" workbookViewId="0">
      <selection activeCell="A2" sqref="A2"/>
    </sheetView>
  </sheetViews>
  <sheetFormatPr defaultColWidth="9" defaultRowHeight="14.25"/>
  <cols>
    <col min="1" max="1" width="14.25" style="4" customWidth="1"/>
    <col min="2" max="2" width="15" style="4" customWidth="1"/>
    <col min="3" max="3" width="20.5833333333333" style="4" customWidth="1"/>
    <col min="4" max="4" width="13.3333333333333" style="4" customWidth="1"/>
    <col min="5" max="5" width="21.9166666666667" style="7" customWidth="1"/>
    <col min="6" max="6" width="10.5" style="4" customWidth="1"/>
    <col min="7" max="7" width="13.8333333333333" style="8" customWidth="1"/>
    <col min="8" max="8" width="12" style="4"/>
    <col min="9" max="12" width="9" style="8"/>
    <col min="13" max="13" width="9" style="4"/>
    <col min="14" max="14" width="12.5833333333333" style="4" customWidth="1"/>
    <col min="15" max="15" width="14.75" style="4" customWidth="1"/>
    <col min="16" max="16383" width="9" style="4"/>
    <col min="16384" max="16384" width="9" style="9"/>
  </cols>
  <sheetData>
    <row r="1" s="1" customFormat="1" ht="61" customHeight="1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1" customFormat="1" ht="75" customHeight="1" spans="1:18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3" t="s">
        <v>15</v>
      </c>
      <c r="P2" s="14" t="s">
        <v>16</v>
      </c>
      <c r="Q2" s="14" t="s">
        <v>17</v>
      </c>
      <c r="R2" s="15" t="s">
        <v>18</v>
      </c>
    </row>
    <row r="3" s="2" customFormat="1" ht="22" customHeight="1" spans="1:18">
      <c r="A3" s="16" t="s">
        <v>19</v>
      </c>
      <c r="B3" s="17" t="s">
        <v>20</v>
      </c>
      <c r="C3" s="18" t="s">
        <v>21</v>
      </c>
      <c r="D3" s="18" t="s">
        <v>20</v>
      </c>
      <c r="E3" s="19" t="s">
        <v>22</v>
      </c>
      <c r="F3" s="19" t="s">
        <v>23</v>
      </c>
      <c r="G3" s="103" t="s">
        <v>24</v>
      </c>
      <c r="H3" s="21">
        <v>43800</v>
      </c>
      <c r="I3" s="20">
        <v>1</v>
      </c>
      <c r="J3" s="20" t="s">
        <v>25</v>
      </c>
      <c r="K3" s="20">
        <v>36</v>
      </c>
      <c r="L3" s="22">
        <f t="shared" ref="L3:L43" si="0">2026-YEAR(H3)</f>
        <v>7</v>
      </c>
      <c r="M3" s="23"/>
      <c r="N3" s="24" t="s">
        <v>26</v>
      </c>
      <c r="O3" s="25" t="s">
        <v>27</v>
      </c>
      <c r="P3" s="26" t="s">
        <v>28</v>
      </c>
      <c r="Q3" s="26" t="s">
        <v>29</v>
      </c>
      <c r="R3" s="27" t="s">
        <v>30</v>
      </c>
    </row>
    <row r="4" s="2" customFormat="1" ht="22" customHeight="1" spans="1:18">
      <c r="A4" s="16" t="s">
        <v>19</v>
      </c>
      <c r="B4" s="17" t="s">
        <v>20</v>
      </c>
      <c r="C4" s="18" t="s">
        <v>31</v>
      </c>
      <c r="D4" s="18" t="s">
        <v>20</v>
      </c>
      <c r="E4" s="19" t="s">
        <v>31</v>
      </c>
      <c r="F4" s="19" t="s">
        <v>32</v>
      </c>
      <c r="G4" s="103" t="s">
        <v>33</v>
      </c>
      <c r="H4" s="21">
        <v>45139</v>
      </c>
      <c r="I4" s="20">
        <v>1</v>
      </c>
      <c r="J4" s="20" t="s">
        <v>25</v>
      </c>
      <c r="K4" s="20">
        <v>42</v>
      </c>
      <c r="L4" s="22">
        <f t="shared" si="0"/>
        <v>3</v>
      </c>
      <c r="M4" s="23"/>
      <c r="N4" s="24" t="s">
        <v>26</v>
      </c>
      <c r="O4" s="25" t="s">
        <v>27</v>
      </c>
      <c r="P4" s="26" t="s">
        <v>28</v>
      </c>
      <c r="Q4" s="26" t="s">
        <v>29</v>
      </c>
      <c r="R4" s="27" t="s">
        <v>30</v>
      </c>
    </row>
    <row r="5" s="2" customFormat="1" ht="22" customHeight="1" spans="1:18">
      <c r="A5" s="16" t="s">
        <v>19</v>
      </c>
      <c r="B5" s="17" t="s">
        <v>20</v>
      </c>
      <c r="C5" s="18" t="s">
        <v>34</v>
      </c>
      <c r="D5" s="18" t="s">
        <v>20</v>
      </c>
      <c r="E5" s="19" t="s">
        <v>34</v>
      </c>
      <c r="F5" s="19" t="s">
        <v>35</v>
      </c>
      <c r="G5" s="103" t="s">
        <v>36</v>
      </c>
      <c r="H5" s="21">
        <v>44197</v>
      </c>
      <c r="I5" s="20">
        <v>3</v>
      </c>
      <c r="J5" s="20" t="s">
        <v>25</v>
      </c>
      <c r="K5" s="20">
        <v>39</v>
      </c>
      <c r="L5" s="22">
        <f t="shared" si="0"/>
        <v>5</v>
      </c>
      <c r="M5" s="23"/>
      <c r="N5" s="24" t="s">
        <v>26</v>
      </c>
      <c r="O5" s="25" t="s">
        <v>27</v>
      </c>
      <c r="P5" s="26" t="s">
        <v>28</v>
      </c>
      <c r="Q5" s="26" t="s">
        <v>29</v>
      </c>
      <c r="R5" s="27" t="s">
        <v>30</v>
      </c>
    </row>
    <row r="6" s="2" customFormat="1" ht="22" customHeight="1" spans="1:18">
      <c r="A6" s="16" t="s">
        <v>19</v>
      </c>
      <c r="B6" s="17" t="s">
        <v>20</v>
      </c>
      <c r="C6" s="18" t="s">
        <v>37</v>
      </c>
      <c r="D6" s="18" t="s">
        <v>20</v>
      </c>
      <c r="E6" s="19" t="s">
        <v>38</v>
      </c>
      <c r="F6" s="19" t="s">
        <v>39</v>
      </c>
      <c r="G6" s="103" t="s">
        <v>40</v>
      </c>
      <c r="H6" s="21">
        <v>39083</v>
      </c>
      <c r="I6" s="20">
        <v>1</v>
      </c>
      <c r="J6" s="20" t="s">
        <v>41</v>
      </c>
      <c r="K6" s="20">
        <v>24.6</v>
      </c>
      <c r="L6" s="22">
        <f t="shared" si="0"/>
        <v>19</v>
      </c>
      <c r="M6" s="28" t="s">
        <v>42</v>
      </c>
      <c r="N6" s="24" t="s">
        <v>26</v>
      </c>
      <c r="O6" s="25" t="s">
        <v>27</v>
      </c>
      <c r="P6" s="26" t="s">
        <v>28</v>
      </c>
      <c r="Q6" s="26" t="s">
        <v>29</v>
      </c>
      <c r="R6" s="27" t="s">
        <v>30</v>
      </c>
    </row>
    <row r="7" s="2" customFormat="1" ht="22" customHeight="1" spans="1:18">
      <c r="A7" s="16" t="s">
        <v>19</v>
      </c>
      <c r="B7" s="17" t="s">
        <v>20</v>
      </c>
      <c r="C7" s="18" t="s">
        <v>43</v>
      </c>
      <c r="D7" s="18" t="s">
        <v>20</v>
      </c>
      <c r="E7" s="19" t="s">
        <v>43</v>
      </c>
      <c r="F7" s="19" t="s">
        <v>44</v>
      </c>
      <c r="G7" s="103" t="s">
        <v>45</v>
      </c>
      <c r="H7" s="21">
        <v>43586</v>
      </c>
      <c r="I7" s="20">
        <v>2</v>
      </c>
      <c r="J7" s="20" t="s">
        <v>25</v>
      </c>
      <c r="K7" s="20">
        <v>49</v>
      </c>
      <c r="L7" s="22">
        <f t="shared" si="0"/>
        <v>7</v>
      </c>
      <c r="M7" s="29"/>
      <c r="N7" s="24" t="s">
        <v>26</v>
      </c>
      <c r="O7" s="25" t="s">
        <v>27</v>
      </c>
      <c r="P7" s="26" t="s">
        <v>46</v>
      </c>
      <c r="Q7" s="26" t="s">
        <v>47</v>
      </c>
      <c r="R7" s="27" t="s">
        <v>30</v>
      </c>
    </row>
    <row r="8" s="2" customFormat="1" ht="22" customHeight="1" spans="1:18">
      <c r="A8" s="16" t="s">
        <v>19</v>
      </c>
      <c r="B8" s="17" t="s">
        <v>20</v>
      </c>
      <c r="C8" s="18" t="s">
        <v>48</v>
      </c>
      <c r="D8" s="18" t="s">
        <v>20</v>
      </c>
      <c r="E8" s="19" t="s">
        <v>49</v>
      </c>
      <c r="F8" s="19" t="s">
        <v>50</v>
      </c>
      <c r="G8" s="20" t="s">
        <v>51</v>
      </c>
      <c r="H8" s="21">
        <v>45352</v>
      </c>
      <c r="I8" s="20">
        <v>4</v>
      </c>
      <c r="J8" s="30" t="s">
        <v>25</v>
      </c>
      <c r="K8" s="20">
        <v>49.8</v>
      </c>
      <c r="L8" s="22">
        <f t="shared" si="0"/>
        <v>2</v>
      </c>
      <c r="M8" s="29"/>
      <c r="N8" s="24" t="s">
        <v>52</v>
      </c>
      <c r="O8" s="25" t="s">
        <v>27</v>
      </c>
      <c r="P8" s="26" t="s">
        <v>28</v>
      </c>
      <c r="Q8" s="26" t="s">
        <v>29</v>
      </c>
      <c r="R8" s="27" t="s">
        <v>30</v>
      </c>
    </row>
    <row r="9" s="2" customFormat="1" ht="22" customHeight="1" spans="1:18">
      <c r="A9" s="16" t="s">
        <v>19</v>
      </c>
      <c r="B9" s="17" t="s">
        <v>20</v>
      </c>
      <c r="C9" s="18" t="s">
        <v>53</v>
      </c>
      <c r="D9" s="18" t="s">
        <v>20</v>
      </c>
      <c r="E9" s="19" t="s">
        <v>53</v>
      </c>
      <c r="F9" s="19" t="s">
        <v>54</v>
      </c>
      <c r="G9" s="103" t="s">
        <v>55</v>
      </c>
      <c r="H9" s="21">
        <v>43678</v>
      </c>
      <c r="I9" s="20">
        <v>2</v>
      </c>
      <c r="J9" s="20" t="s">
        <v>25</v>
      </c>
      <c r="K9" s="20">
        <v>45</v>
      </c>
      <c r="L9" s="22">
        <f t="shared" si="0"/>
        <v>7</v>
      </c>
      <c r="M9" s="29"/>
      <c r="N9" s="24" t="s">
        <v>52</v>
      </c>
      <c r="O9" s="25" t="s">
        <v>27</v>
      </c>
      <c r="P9" s="26" t="s">
        <v>28</v>
      </c>
      <c r="Q9" s="26" t="s">
        <v>29</v>
      </c>
      <c r="R9" s="27" t="s">
        <v>30</v>
      </c>
    </row>
    <row r="10" s="2" customFormat="1" ht="22" customHeight="1" spans="1:18">
      <c r="A10" s="16" t="s">
        <v>19</v>
      </c>
      <c r="B10" s="17" t="s">
        <v>20</v>
      </c>
      <c r="C10" s="18" t="s">
        <v>56</v>
      </c>
      <c r="D10" s="18" t="s">
        <v>20</v>
      </c>
      <c r="E10" s="19" t="s">
        <v>57</v>
      </c>
      <c r="F10" s="19" t="s">
        <v>58</v>
      </c>
      <c r="G10" s="103" t="s">
        <v>59</v>
      </c>
      <c r="H10" s="21">
        <v>44470</v>
      </c>
      <c r="I10" s="20">
        <v>2</v>
      </c>
      <c r="J10" s="20" t="s">
        <v>25</v>
      </c>
      <c r="K10" s="20">
        <v>39</v>
      </c>
      <c r="L10" s="22">
        <f t="shared" si="0"/>
        <v>5</v>
      </c>
      <c r="M10" s="29"/>
      <c r="N10" s="24" t="s">
        <v>52</v>
      </c>
      <c r="O10" s="25" t="s">
        <v>27</v>
      </c>
      <c r="P10" s="26" t="s">
        <v>46</v>
      </c>
      <c r="Q10" s="26" t="s">
        <v>47</v>
      </c>
      <c r="R10" s="27" t="s">
        <v>30</v>
      </c>
    </row>
    <row r="11" s="2" customFormat="1" ht="22" customHeight="1" spans="1:18">
      <c r="A11" s="16" t="s">
        <v>19</v>
      </c>
      <c r="B11" s="17" t="s">
        <v>20</v>
      </c>
      <c r="C11" s="18" t="s">
        <v>60</v>
      </c>
      <c r="D11" s="18" t="s">
        <v>20</v>
      </c>
      <c r="E11" s="18" t="s">
        <v>60</v>
      </c>
      <c r="F11" s="18" t="s">
        <v>61</v>
      </c>
      <c r="G11" s="104" t="s">
        <v>62</v>
      </c>
      <c r="H11" s="21">
        <v>41309</v>
      </c>
      <c r="I11" s="31">
        <v>1</v>
      </c>
      <c r="J11" s="30" t="s">
        <v>63</v>
      </c>
      <c r="K11" s="31">
        <v>49.8</v>
      </c>
      <c r="L11" s="22">
        <f t="shared" si="0"/>
        <v>13</v>
      </c>
      <c r="M11" s="28" t="s">
        <v>64</v>
      </c>
      <c r="N11" s="24" t="s">
        <v>65</v>
      </c>
      <c r="O11" s="25" t="s">
        <v>27</v>
      </c>
      <c r="P11" s="26" t="s">
        <v>28</v>
      </c>
      <c r="Q11" s="26" t="s">
        <v>29</v>
      </c>
      <c r="R11" s="27" t="s">
        <v>30</v>
      </c>
    </row>
    <row r="12" s="2" customFormat="1" ht="22" customHeight="1" spans="1:18">
      <c r="A12" s="16" t="s">
        <v>19</v>
      </c>
      <c r="B12" s="17" t="s">
        <v>20</v>
      </c>
      <c r="C12" s="18" t="s">
        <v>66</v>
      </c>
      <c r="D12" s="18" t="s">
        <v>20</v>
      </c>
      <c r="E12" s="18" t="s">
        <v>66</v>
      </c>
      <c r="F12" s="18" t="s">
        <v>67</v>
      </c>
      <c r="G12" s="104" t="s">
        <v>68</v>
      </c>
      <c r="H12" s="21">
        <v>41268</v>
      </c>
      <c r="I12" s="31">
        <v>1</v>
      </c>
      <c r="J12" s="30" t="s">
        <v>63</v>
      </c>
      <c r="K12" s="31">
        <v>49</v>
      </c>
      <c r="L12" s="22">
        <f t="shared" si="0"/>
        <v>14</v>
      </c>
      <c r="M12" s="28" t="s">
        <v>64</v>
      </c>
      <c r="N12" s="24" t="s">
        <v>65</v>
      </c>
      <c r="O12" s="25" t="s">
        <v>27</v>
      </c>
      <c r="P12" s="26" t="s">
        <v>28</v>
      </c>
      <c r="Q12" s="26" t="s">
        <v>29</v>
      </c>
      <c r="R12" s="27" t="s">
        <v>30</v>
      </c>
    </row>
    <row r="13" s="2" customFormat="1" ht="22" customHeight="1" spans="1:18">
      <c r="A13" s="16" t="s">
        <v>19</v>
      </c>
      <c r="B13" s="17" t="s">
        <v>20</v>
      </c>
      <c r="C13" s="18" t="s">
        <v>69</v>
      </c>
      <c r="D13" s="18" t="s">
        <v>20</v>
      </c>
      <c r="E13" s="18" t="s">
        <v>69</v>
      </c>
      <c r="F13" s="18" t="s">
        <v>70</v>
      </c>
      <c r="G13" s="32" t="s">
        <v>71</v>
      </c>
      <c r="H13" s="21">
        <v>43922</v>
      </c>
      <c r="I13" s="31">
        <v>1</v>
      </c>
      <c r="J13" s="30" t="s">
        <v>63</v>
      </c>
      <c r="K13" s="31">
        <v>59</v>
      </c>
      <c r="L13" s="22">
        <f t="shared" si="0"/>
        <v>6</v>
      </c>
      <c r="M13" s="23"/>
      <c r="N13" s="24" t="s">
        <v>65</v>
      </c>
      <c r="O13" s="25" t="s">
        <v>27</v>
      </c>
      <c r="P13" s="26" t="s">
        <v>46</v>
      </c>
      <c r="Q13" s="26" t="s">
        <v>47</v>
      </c>
      <c r="R13" s="27" t="s">
        <v>30</v>
      </c>
    </row>
    <row r="14" s="2" customFormat="1" ht="22" customHeight="1" spans="1:18">
      <c r="A14" s="31" t="s">
        <v>19</v>
      </c>
      <c r="B14" s="17" t="s">
        <v>20</v>
      </c>
      <c r="C14" s="18" t="s">
        <v>72</v>
      </c>
      <c r="D14" s="18" t="s">
        <v>20</v>
      </c>
      <c r="E14" s="18" t="s">
        <v>72</v>
      </c>
      <c r="F14" s="18" t="s">
        <v>73</v>
      </c>
      <c r="G14" s="104" t="s">
        <v>74</v>
      </c>
      <c r="H14" s="21">
        <v>44562</v>
      </c>
      <c r="I14" s="31">
        <v>6</v>
      </c>
      <c r="J14" s="30" t="s">
        <v>41</v>
      </c>
      <c r="K14" s="31">
        <v>58</v>
      </c>
      <c r="L14" s="22">
        <f t="shared" si="0"/>
        <v>4</v>
      </c>
      <c r="M14" s="23"/>
      <c r="N14" s="18" t="s">
        <v>75</v>
      </c>
      <c r="O14" s="25" t="s">
        <v>27</v>
      </c>
      <c r="P14" s="33" t="s">
        <v>28</v>
      </c>
      <c r="Q14" s="26" t="s">
        <v>29</v>
      </c>
      <c r="R14" s="27" t="s">
        <v>30</v>
      </c>
    </row>
    <row r="15" s="2" customFormat="1" ht="22" customHeight="1" spans="1:18">
      <c r="A15" s="16" t="s">
        <v>19</v>
      </c>
      <c r="B15" s="17" t="s">
        <v>20</v>
      </c>
      <c r="C15" s="18" t="s">
        <v>76</v>
      </c>
      <c r="D15" s="18" t="s">
        <v>20</v>
      </c>
      <c r="E15" s="34" t="s">
        <v>77</v>
      </c>
      <c r="F15" s="34" t="s">
        <v>78</v>
      </c>
      <c r="G15" s="105" t="s">
        <v>79</v>
      </c>
      <c r="H15" s="21">
        <v>44913</v>
      </c>
      <c r="I15" s="20">
        <v>1</v>
      </c>
      <c r="J15" s="20" t="s">
        <v>80</v>
      </c>
      <c r="K15" s="31">
        <v>49</v>
      </c>
      <c r="L15" s="22">
        <f t="shared" si="0"/>
        <v>4</v>
      </c>
      <c r="M15" s="23"/>
      <c r="N15" s="24" t="s">
        <v>81</v>
      </c>
      <c r="O15" s="25" t="s">
        <v>82</v>
      </c>
      <c r="P15" s="26" t="s">
        <v>28</v>
      </c>
      <c r="Q15" s="26" t="s">
        <v>29</v>
      </c>
      <c r="R15" s="27" t="s">
        <v>30</v>
      </c>
    </row>
    <row r="16" s="2" customFormat="1" ht="22" customHeight="1" spans="1:18">
      <c r="A16" s="16" t="s">
        <v>19</v>
      </c>
      <c r="B16" s="17" t="s">
        <v>20</v>
      </c>
      <c r="C16" s="18" t="s">
        <v>83</v>
      </c>
      <c r="D16" s="18" t="s">
        <v>20</v>
      </c>
      <c r="E16" s="19" t="s">
        <v>84</v>
      </c>
      <c r="F16" s="19" t="s">
        <v>85</v>
      </c>
      <c r="G16" s="103" t="s">
        <v>86</v>
      </c>
      <c r="H16" s="21">
        <v>44866</v>
      </c>
      <c r="I16" s="20">
        <v>2</v>
      </c>
      <c r="J16" s="20" t="s">
        <v>63</v>
      </c>
      <c r="K16" s="20">
        <v>45</v>
      </c>
      <c r="L16" s="22">
        <f t="shared" si="0"/>
        <v>4</v>
      </c>
      <c r="M16" s="23"/>
      <c r="N16" s="24" t="s">
        <v>81</v>
      </c>
      <c r="O16" s="25" t="s">
        <v>82</v>
      </c>
      <c r="P16" s="26" t="s">
        <v>28</v>
      </c>
      <c r="Q16" s="26" t="s">
        <v>29</v>
      </c>
      <c r="R16" s="27" t="s">
        <v>30</v>
      </c>
    </row>
    <row r="17" s="2" customFormat="1" ht="22" customHeight="1" spans="1:18">
      <c r="A17" s="16" t="s">
        <v>19</v>
      </c>
      <c r="B17" s="17" t="s">
        <v>20</v>
      </c>
      <c r="C17" s="18" t="s">
        <v>87</v>
      </c>
      <c r="D17" s="18" t="s">
        <v>20</v>
      </c>
      <c r="E17" s="19" t="s">
        <v>88</v>
      </c>
      <c r="F17" s="19" t="s">
        <v>89</v>
      </c>
      <c r="G17" s="103" t="s">
        <v>90</v>
      </c>
      <c r="H17" s="21">
        <v>44348</v>
      </c>
      <c r="I17" s="20">
        <v>2</v>
      </c>
      <c r="J17" s="20" t="s">
        <v>63</v>
      </c>
      <c r="K17" s="20">
        <v>55</v>
      </c>
      <c r="L17" s="22">
        <f t="shared" si="0"/>
        <v>5</v>
      </c>
      <c r="M17" s="23"/>
      <c r="N17" s="24" t="s">
        <v>81</v>
      </c>
      <c r="O17" s="25" t="s">
        <v>82</v>
      </c>
      <c r="P17" s="26" t="s">
        <v>28</v>
      </c>
      <c r="Q17" s="26" t="s">
        <v>29</v>
      </c>
      <c r="R17" s="27" t="s">
        <v>30</v>
      </c>
    </row>
    <row r="18" s="2" customFormat="1" ht="22" customHeight="1" spans="1:18">
      <c r="A18" s="16" t="s">
        <v>19</v>
      </c>
      <c r="B18" s="17" t="s">
        <v>20</v>
      </c>
      <c r="C18" s="18" t="s">
        <v>91</v>
      </c>
      <c r="D18" s="18" t="s">
        <v>20</v>
      </c>
      <c r="E18" s="19" t="s">
        <v>92</v>
      </c>
      <c r="F18" s="19" t="s">
        <v>93</v>
      </c>
      <c r="G18" s="103" t="s">
        <v>94</v>
      </c>
      <c r="H18" s="21">
        <v>44562</v>
      </c>
      <c r="I18" s="36">
        <v>1</v>
      </c>
      <c r="J18" s="20" t="s">
        <v>95</v>
      </c>
      <c r="K18" s="20">
        <v>43</v>
      </c>
      <c r="L18" s="22">
        <f t="shared" si="0"/>
        <v>4</v>
      </c>
      <c r="M18" s="23"/>
      <c r="N18" s="24" t="s">
        <v>81</v>
      </c>
      <c r="O18" s="25" t="s">
        <v>82</v>
      </c>
      <c r="P18" s="26" t="s">
        <v>46</v>
      </c>
      <c r="Q18" s="26" t="s">
        <v>47</v>
      </c>
      <c r="R18" s="27" t="s">
        <v>30</v>
      </c>
    </row>
    <row r="19" s="2" customFormat="1" ht="22" customHeight="1" spans="1:18">
      <c r="A19" s="16" t="s">
        <v>19</v>
      </c>
      <c r="B19" s="17" t="s">
        <v>20</v>
      </c>
      <c r="C19" s="18" t="s">
        <v>96</v>
      </c>
      <c r="D19" s="18" t="s">
        <v>20</v>
      </c>
      <c r="E19" s="19" t="s">
        <v>97</v>
      </c>
      <c r="F19" s="19" t="s">
        <v>98</v>
      </c>
      <c r="G19" s="103" t="s">
        <v>99</v>
      </c>
      <c r="H19" s="21">
        <v>43466</v>
      </c>
      <c r="I19" s="20">
        <v>1</v>
      </c>
      <c r="J19" s="20" t="s">
        <v>63</v>
      </c>
      <c r="K19" s="20">
        <v>65</v>
      </c>
      <c r="L19" s="22">
        <f t="shared" si="0"/>
        <v>7</v>
      </c>
      <c r="M19" s="23"/>
      <c r="N19" s="24" t="s">
        <v>81</v>
      </c>
      <c r="O19" s="25" t="s">
        <v>82</v>
      </c>
      <c r="P19" s="26" t="s">
        <v>46</v>
      </c>
      <c r="Q19" s="26" t="s">
        <v>47</v>
      </c>
      <c r="R19" s="27" t="s">
        <v>30</v>
      </c>
    </row>
    <row r="20" s="2" customFormat="1" ht="22" customHeight="1" spans="1:18">
      <c r="A20" s="16" t="s">
        <v>19</v>
      </c>
      <c r="B20" s="17" t="s">
        <v>20</v>
      </c>
      <c r="C20" s="18" t="s">
        <v>100</v>
      </c>
      <c r="D20" s="18" t="s">
        <v>20</v>
      </c>
      <c r="E20" s="19" t="s">
        <v>101</v>
      </c>
      <c r="F20" s="19" t="s">
        <v>102</v>
      </c>
      <c r="G20" s="103" t="s">
        <v>103</v>
      </c>
      <c r="H20" s="21">
        <v>43862</v>
      </c>
      <c r="I20" s="20">
        <v>6</v>
      </c>
      <c r="J20" s="20" t="s">
        <v>25</v>
      </c>
      <c r="K20" s="20">
        <v>43</v>
      </c>
      <c r="L20" s="22">
        <f t="shared" si="0"/>
        <v>6</v>
      </c>
      <c r="M20" s="23"/>
      <c r="N20" s="24" t="s">
        <v>52</v>
      </c>
      <c r="O20" s="25" t="s">
        <v>82</v>
      </c>
      <c r="P20" s="26" t="s">
        <v>28</v>
      </c>
      <c r="Q20" s="26" t="s">
        <v>29</v>
      </c>
      <c r="R20" s="27" t="s">
        <v>30</v>
      </c>
    </row>
    <row r="21" s="3" customFormat="1" ht="22" customHeight="1" spans="1:18">
      <c r="A21" s="37" t="s">
        <v>19</v>
      </c>
      <c r="B21" s="38" t="s">
        <v>20</v>
      </c>
      <c r="C21" s="39" t="s">
        <v>104</v>
      </c>
      <c r="D21" s="39" t="s">
        <v>20</v>
      </c>
      <c r="E21" s="39" t="s">
        <v>105</v>
      </c>
      <c r="F21" s="39" t="s">
        <v>106</v>
      </c>
      <c r="G21" s="106" t="s">
        <v>107</v>
      </c>
      <c r="H21" s="41">
        <v>45714</v>
      </c>
      <c r="I21" s="40">
        <v>1</v>
      </c>
      <c r="J21" s="42" t="s">
        <v>41</v>
      </c>
      <c r="K21" s="40">
        <v>39.8</v>
      </c>
      <c r="L21" s="43">
        <f t="shared" si="0"/>
        <v>1</v>
      </c>
      <c r="M21" s="44"/>
      <c r="N21" s="39" t="s">
        <v>108</v>
      </c>
      <c r="O21" s="45" t="s">
        <v>82</v>
      </c>
      <c r="P21" s="46" t="s">
        <v>46</v>
      </c>
      <c r="Q21" s="47" t="s">
        <v>29</v>
      </c>
      <c r="R21" s="48" t="s">
        <v>109</v>
      </c>
    </row>
    <row r="22" s="3" customFormat="1" ht="22" customHeight="1" spans="1:18">
      <c r="A22" s="37" t="s">
        <v>19</v>
      </c>
      <c r="B22" s="38" t="s">
        <v>20</v>
      </c>
      <c r="C22" s="39" t="s">
        <v>104</v>
      </c>
      <c r="D22" s="39" t="s">
        <v>20</v>
      </c>
      <c r="E22" s="39" t="s">
        <v>110</v>
      </c>
      <c r="F22" s="39" t="s">
        <v>111</v>
      </c>
      <c r="G22" s="106" t="s">
        <v>112</v>
      </c>
      <c r="H22" s="41">
        <v>46086</v>
      </c>
      <c r="I22" s="40">
        <v>1</v>
      </c>
      <c r="J22" s="42" t="s">
        <v>41</v>
      </c>
      <c r="K22" s="40">
        <v>24.8</v>
      </c>
      <c r="L22" s="43">
        <f t="shared" si="0"/>
        <v>0</v>
      </c>
      <c r="M22" s="44"/>
      <c r="N22" s="44" t="s">
        <v>108</v>
      </c>
      <c r="O22" s="49" t="s">
        <v>82</v>
      </c>
      <c r="P22" s="46" t="s">
        <v>46</v>
      </c>
      <c r="Q22" s="47" t="s">
        <v>29</v>
      </c>
      <c r="R22" s="48" t="s">
        <v>109</v>
      </c>
    </row>
    <row r="23" s="2" customFormat="1" ht="22" customHeight="1" spans="1:18">
      <c r="A23" s="31" t="s">
        <v>19</v>
      </c>
      <c r="B23" s="17" t="s">
        <v>20</v>
      </c>
      <c r="C23" s="18" t="s">
        <v>113</v>
      </c>
      <c r="D23" s="18" t="s">
        <v>20</v>
      </c>
      <c r="E23" s="18" t="s">
        <v>113</v>
      </c>
      <c r="F23" s="50" t="s">
        <v>114</v>
      </c>
      <c r="G23" s="105" t="s">
        <v>115</v>
      </c>
      <c r="H23" s="21">
        <v>45139</v>
      </c>
      <c r="I23" s="31">
        <v>1</v>
      </c>
      <c r="J23" s="20" t="s">
        <v>63</v>
      </c>
      <c r="K23" s="31">
        <v>47</v>
      </c>
      <c r="L23" s="22">
        <f t="shared" si="0"/>
        <v>3</v>
      </c>
      <c r="M23" s="23"/>
      <c r="N23" s="18" t="s">
        <v>116</v>
      </c>
      <c r="O23" s="25" t="s">
        <v>82</v>
      </c>
      <c r="P23" s="33" t="s">
        <v>28</v>
      </c>
      <c r="Q23" s="26" t="s">
        <v>29</v>
      </c>
      <c r="R23" s="27" t="s">
        <v>30</v>
      </c>
    </row>
    <row r="24" s="2" customFormat="1" ht="22" customHeight="1" spans="1:18">
      <c r="A24" s="31" t="s">
        <v>19</v>
      </c>
      <c r="B24" s="17" t="s">
        <v>20</v>
      </c>
      <c r="C24" s="18" t="s">
        <v>117</v>
      </c>
      <c r="D24" s="18" t="s">
        <v>20</v>
      </c>
      <c r="E24" s="51" t="s">
        <v>117</v>
      </c>
      <c r="F24" s="52" t="s">
        <v>118</v>
      </c>
      <c r="G24" s="53" t="s">
        <v>119</v>
      </c>
      <c r="H24" s="21">
        <v>44256</v>
      </c>
      <c r="I24" s="31">
        <v>2</v>
      </c>
      <c r="J24" s="54" t="s">
        <v>63</v>
      </c>
      <c r="K24" s="31">
        <v>49.8</v>
      </c>
      <c r="L24" s="22">
        <f t="shared" si="0"/>
        <v>5</v>
      </c>
      <c r="M24" s="23"/>
      <c r="N24" s="18" t="s">
        <v>120</v>
      </c>
      <c r="O24" s="25" t="s">
        <v>82</v>
      </c>
      <c r="P24" s="33" t="s">
        <v>28</v>
      </c>
      <c r="Q24" s="26" t="s">
        <v>29</v>
      </c>
      <c r="R24" s="27" t="s">
        <v>30</v>
      </c>
    </row>
    <row r="25" s="2" customFormat="1" ht="22" customHeight="1" spans="1:18">
      <c r="A25" s="31" t="s">
        <v>19</v>
      </c>
      <c r="B25" s="17" t="s">
        <v>20</v>
      </c>
      <c r="C25" s="18" t="s">
        <v>117</v>
      </c>
      <c r="D25" s="18" t="s">
        <v>20</v>
      </c>
      <c r="E25" s="51" t="s">
        <v>121</v>
      </c>
      <c r="F25" s="52" t="s">
        <v>118</v>
      </c>
      <c r="G25" s="53" t="s">
        <v>122</v>
      </c>
      <c r="H25" s="21">
        <v>44256</v>
      </c>
      <c r="I25" s="31">
        <v>2</v>
      </c>
      <c r="J25" s="54" t="s">
        <v>63</v>
      </c>
      <c r="K25" s="31">
        <v>49.8</v>
      </c>
      <c r="L25" s="22">
        <f t="shared" si="0"/>
        <v>5</v>
      </c>
      <c r="M25" s="23"/>
      <c r="N25" s="18" t="s">
        <v>120</v>
      </c>
      <c r="O25" s="25" t="s">
        <v>82</v>
      </c>
      <c r="P25" s="33" t="s">
        <v>28</v>
      </c>
      <c r="Q25" s="26" t="s">
        <v>29</v>
      </c>
      <c r="R25" s="27" t="s">
        <v>30</v>
      </c>
    </row>
    <row r="26" s="3" customFormat="1" ht="22" customHeight="1" spans="1:18">
      <c r="A26" s="37" t="s">
        <v>19</v>
      </c>
      <c r="B26" s="38" t="s">
        <v>20</v>
      </c>
      <c r="C26" s="39" t="s">
        <v>123</v>
      </c>
      <c r="D26" s="39" t="s">
        <v>20</v>
      </c>
      <c r="E26" s="55" t="s">
        <v>124</v>
      </c>
      <c r="F26" s="56" t="s">
        <v>125</v>
      </c>
      <c r="G26" s="40" t="s">
        <v>126</v>
      </c>
      <c r="H26" s="41">
        <v>45323</v>
      </c>
      <c r="I26" s="40">
        <v>3</v>
      </c>
      <c r="J26" s="57" t="s">
        <v>63</v>
      </c>
      <c r="K26" s="40">
        <v>24</v>
      </c>
      <c r="L26" s="43">
        <f t="shared" si="0"/>
        <v>2</v>
      </c>
      <c r="M26" s="44"/>
      <c r="N26" s="39" t="s">
        <v>116</v>
      </c>
      <c r="O26" s="45" t="s">
        <v>82</v>
      </c>
      <c r="P26" s="58" t="s">
        <v>46</v>
      </c>
      <c r="Q26" s="47" t="s">
        <v>29</v>
      </c>
      <c r="R26" s="48" t="s">
        <v>109</v>
      </c>
    </row>
    <row r="27" s="2" customFormat="1" ht="22" customHeight="1" spans="1:18">
      <c r="A27" s="16" t="s">
        <v>19</v>
      </c>
      <c r="B27" s="17" t="s">
        <v>20</v>
      </c>
      <c r="C27" s="18" t="s">
        <v>127</v>
      </c>
      <c r="D27" s="18" t="s">
        <v>20</v>
      </c>
      <c r="E27" s="34" t="s">
        <v>128</v>
      </c>
      <c r="F27" s="34" t="s">
        <v>129</v>
      </c>
      <c r="G27" s="103" t="s">
        <v>130</v>
      </c>
      <c r="H27" s="21">
        <v>44166</v>
      </c>
      <c r="I27" s="59">
        <v>1</v>
      </c>
      <c r="J27" s="20" t="s">
        <v>131</v>
      </c>
      <c r="K27" s="31">
        <v>45.5</v>
      </c>
      <c r="L27" s="22">
        <f t="shared" si="0"/>
        <v>6</v>
      </c>
      <c r="M27" s="23"/>
      <c r="N27" s="24" t="s">
        <v>132</v>
      </c>
      <c r="O27" s="25" t="s">
        <v>133</v>
      </c>
      <c r="P27" s="26" t="s">
        <v>46</v>
      </c>
      <c r="Q27" s="26" t="s">
        <v>29</v>
      </c>
      <c r="R27" s="27" t="s">
        <v>30</v>
      </c>
    </row>
    <row r="28" s="2" customFormat="1" ht="22" customHeight="1" spans="1:18">
      <c r="A28" s="16" t="s">
        <v>19</v>
      </c>
      <c r="B28" s="17" t="s">
        <v>20</v>
      </c>
      <c r="C28" s="18" t="s">
        <v>134</v>
      </c>
      <c r="D28" s="18" t="s">
        <v>20</v>
      </c>
      <c r="E28" s="19" t="s">
        <v>135</v>
      </c>
      <c r="F28" s="19" t="s">
        <v>136</v>
      </c>
      <c r="G28" s="103" t="s">
        <v>137</v>
      </c>
      <c r="H28" s="21">
        <v>44743</v>
      </c>
      <c r="I28" s="20">
        <v>4</v>
      </c>
      <c r="J28" s="20" t="s">
        <v>138</v>
      </c>
      <c r="K28" s="20">
        <v>49.9</v>
      </c>
      <c r="L28" s="22">
        <f t="shared" si="0"/>
        <v>4</v>
      </c>
      <c r="M28" s="23"/>
      <c r="N28" s="24" t="s">
        <v>26</v>
      </c>
      <c r="O28" s="25" t="s">
        <v>133</v>
      </c>
      <c r="P28" s="26" t="s">
        <v>46</v>
      </c>
      <c r="Q28" s="26" t="s">
        <v>29</v>
      </c>
      <c r="R28" s="27" t="s">
        <v>30</v>
      </c>
    </row>
    <row r="29" s="2" customFormat="1" ht="22" customHeight="1" spans="1:18">
      <c r="A29" s="31" t="s">
        <v>19</v>
      </c>
      <c r="B29" s="17" t="s">
        <v>20</v>
      </c>
      <c r="C29" s="18" t="s">
        <v>139</v>
      </c>
      <c r="D29" s="18" t="s">
        <v>20</v>
      </c>
      <c r="E29" s="34" t="s">
        <v>140</v>
      </c>
      <c r="F29" s="34" t="s">
        <v>141</v>
      </c>
      <c r="G29" s="105" t="s">
        <v>142</v>
      </c>
      <c r="H29" s="21">
        <v>45017</v>
      </c>
      <c r="I29" s="60">
        <v>2</v>
      </c>
      <c r="J29" s="30" t="s">
        <v>41</v>
      </c>
      <c r="K29" s="31">
        <v>49.8</v>
      </c>
      <c r="L29" s="22">
        <f t="shared" si="0"/>
        <v>3</v>
      </c>
      <c r="M29" s="23"/>
      <c r="N29" s="18" t="s">
        <v>143</v>
      </c>
      <c r="O29" s="25" t="s">
        <v>133</v>
      </c>
      <c r="P29" s="33" t="s">
        <v>46</v>
      </c>
      <c r="Q29" s="26" t="s">
        <v>29</v>
      </c>
      <c r="R29" s="27" t="s">
        <v>144</v>
      </c>
    </row>
    <row r="30" s="2" customFormat="1" ht="22" customHeight="1" spans="1:18">
      <c r="A30" s="31" t="s">
        <v>19</v>
      </c>
      <c r="B30" s="17" t="s">
        <v>20</v>
      </c>
      <c r="C30" s="18" t="s">
        <v>145</v>
      </c>
      <c r="D30" s="18" t="s">
        <v>20</v>
      </c>
      <c r="E30" s="34" t="s">
        <v>146</v>
      </c>
      <c r="F30" s="34" t="s">
        <v>147</v>
      </c>
      <c r="G30" s="61" t="s">
        <v>148</v>
      </c>
      <c r="H30" s="21">
        <v>43647</v>
      </c>
      <c r="I30" s="60">
        <v>1</v>
      </c>
      <c r="J30" s="30" t="s">
        <v>138</v>
      </c>
      <c r="K30" s="31">
        <v>36</v>
      </c>
      <c r="L30" s="22">
        <f t="shared" si="0"/>
        <v>7</v>
      </c>
      <c r="M30" s="23"/>
      <c r="N30" s="62" t="s">
        <v>149</v>
      </c>
      <c r="O30" s="25" t="s">
        <v>133</v>
      </c>
      <c r="P30" s="33" t="s">
        <v>46</v>
      </c>
      <c r="Q30" s="26" t="s">
        <v>29</v>
      </c>
      <c r="R30" s="27" t="s">
        <v>30</v>
      </c>
    </row>
    <row r="31" s="2" customFormat="1" ht="22" customHeight="1" spans="1:18">
      <c r="A31" s="31" t="s">
        <v>19</v>
      </c>
      <c r="B31" s="63" t="s">
        <v>20</v>
      </c>
      <c r="C31" s="64" t="s">
        <v>150</v>
      </c>
      <c r="D31" s="64" t="s">
        <v>20</v>
      </c>
      <c r="E31" s="62" t="s">
        <v>151</v>
      </c>
      <c r="F31" s="62" t="s">
        <v>152</v>
      </c>
      <c r="G31" s="107" t="s">
        <v>153</v>
      </c>
      <c r="H31" s="21">
        <v>45870</v>
      </c>
      <c r="I31" s="65">
        <v>2</v>
      </c>
      <c r="J31" s="66" t="s">
        <v>154</v>
      </c>
      <c r="K31" s="65">
        <v>49.8</v>
      </c>
      <c r="L31" s="22">
        <f t="shared" si="0"/>
        <v>1</v>
      </c>
      <c r="M31" s="67"/>
      <c r="N31" s="62" t="s">
        <v>149</v>
      </c>
      <c r="O31" s="68" t="s">
        <v>133</v>
      </c>
      <c r="P31" s="33" t="s">
        <v>28</v>
      </c>
      <c r="Q31" s="26" t="s">
        <v>29</v>
      </c>
      <c r="R31" s="27" t="s">
        <v>144</v>
      </c>
    </row>
    <row r="32" s="4" customFormat="1" ht="15" customHeight="1" spans="1:18">
      <c r="A32" s="31" t="s">
        <v>19</v>
      </c>
      <c r="B32" s="17" t="s">
        <v>20</v>
      </c>
      <c r="C32" s="64" t="s">
        <v>155</v>
      </c>
      <c r="D32" s="69" t="s">
        <v>20</v>
      </c>
      <c r="E32" s="18" t="s">
        <v>156</v>
      </c>
      <c r="F32" s="18" t="s">
        <v>157</v>
      </c>
      <c r="G32" s="104" t="s">
        <v>158</v>
      </c>
      <c r="H32" s="21">
        <v>44197</v>
      </c>
      <c r="I32" s="31">
        <v>1</v>
      </c>
      <c r="J32" s="66" t="s">
        <v>159</v>
      </c>
      <c r="K32" s="65"/>
      <c r="L32" s="22">
        <f t="shared" si="0"/>
        <v>5</v>
      </c>
      <c r="M32" s="67"/>
      <c r="N32" s="70" t="s">
        <v>149</v>
      </c>
      <c r="O32" s="68" t="s">
        <v>133</v>
      </c>
      <c r="P32" s="33" t="s">
        <v>28</v>
      </c>
      <c r="Q32" s="26" t="s">
        <v>29</v>
      </c>
      <c r="R32" s="27" t="s">
        <v>144</v>
      </c>
    </row>
    <row r="33" s="4" customFormat="1" ht="14.5" customHeight="1" spans="1:18">
      <c r="A33" s="31"/>
      <c r="B33" s="17"/>
      <c r="C33" s="71"/>
      <c r="D33" s="69" t="s">
        <v>20</v>
      </c>
      <c r="E33" s="18" t="s">
        <v>160</v>
      </c>
      <c r="F33" s="18" t="s">
        <v>157</v>
      </c>
      <c r="G33" s="104" t="s">
        <v>161</v>
      </c>
      <c r="H33" s="21">
        <v>44198</v>
      </c>
      <c r="I33" s="65">
        <v>1</v>
      </c>
      <c r="J33" s="66" t="s">
        <v>159</v>
      </c>
      <c r="K33" s="65"/>
      <c r="L33" s="22">
        <f t="shared" si="0"/>
        <v>5</v>
      </c>
      <c r="M33" s="67"/>
      <c r="N33" s="70" t="s">
        <v>149</v>
      </c>
      <c r="O33" s="68" t="s">
        <v>133</v>
      </c>
      <c r="P33" s="33" t="s">
        <v>28</v>
      </c>
      <c r="Q33" s="26" t="s">
        <v>29</v>
      </c>
      <c r="R33" s="27" t="s">
        <v>144</v>
      </c>
    </row>
    <row r="34" s="4" customFormat="1" ht="26" customHeight="1" spans="1:18">
      <c r="A34" s="31" t="s">
        <v>19</v>
      </c>
      <c r="B34" s="17" t="s">
        <v>20</v>
      </c>
      <c r="C34" s="64" t="s">
        <v>162</v>
      </c>
      <c r="D34" s="69" t="s">
        <v>20</v>
      </c>
      <c r="E34" s="72" t="s">
        <v>162</v>
      </c>
      <c r="F34" s="62" t="s">
        <v>163</v>
      </c>
      <c r="G34" s="107" t="s">
        <v>164</v>
      </c>
      <c r="H34" s="21">
        <v>44958</v>
      </c>
      <c r="I34" s="65" t="s">
        <v>165</v>
      </c>
      <c r="J34" s="66" t="s">
        <v>41</v>
      </c>
      <c r="K34" s="65">
        <v>30</v>
      </c>
      <c r="L34" s="22">
        <f t="shared" si="0"/>
        <v>3</v>
      </c>
      <c r="M34" s="67"/>
      <c r="N34" s="70" t="s">
        <v>166</v>
      </c>
      <c r="O34" s="68" t="s">
        <v>133</v>
      </c>
      <c r="P34" s="33" t="s">
        <v>28</v>
      </c>
      <c r="Q34" s="26" t="s">
        <v>29</v>
      </c>
      <c r="R34" s="27" t="s">
        <v>30</v>
      </c>
    </row>
    <row r="35" s="4" customFormat="1" ht="15" customHeight="1" spans="1:18">
      <c r="A35" s="31" t="s">
        <v>19</v>
      </c>
      <c r="B35" s="17" t="s">
        <v>20</v>
      </c>
      <c r="C35" s="64" t="s">
        <v>167</v>
      </c>
      <c r="D35" s="69" t="s">
        <v>20</v>
      </c>
      <c r="E35" s="62" t="s">
        <v>167</v>
      </c>
      <c r="F35" s="62" t="s">
        <v>163</v>
      </c>
      <c r="G35" s="107" t="s">
        <v>168</v>
      </c>
      <c r="H35" s="21">
        <v>44958</v>
      </c>
      <c r="I35" s="65" t="s">
        <v>165</v>
      </c>
      <c r="J35" s="66" t="s">
        <v>41</v>
      </c>
      <c r="K35" s="65">
        <v>26</v>
      </c>
      <c r="L35" s="22">
        <f t="shared" si="0"/>
        <v>3</v>
      </c>
      <c r="M35" s="67"/>
      <c r="N35" s="70" t="s">
        <v>149</v>
      </c>
      <c r="O35" s="68" t="s">
        <v>133</v>
      </c>
      <c r="P35" s="33" t="s">
        <v>28</v>
      </c>
      <c r="Q35" s="26" t="s">
        <v>29</v>
      </c>
      <c r="R35" s="27" t="s">
        <v>30</v>
      </c>
    </row>
    <row r="36" s="4" customFormat="1" ht="15" customHeight="1" spans="1:18">
      <c r="A36" s="31" t="s">
        <v>19</v>
      </c>
      <c r="B36" s="17" t="s">
        <v>20</v>
      </c>
      <c r="C36" s="64" t="s">
        <v>169</v>
      </c>
      <c r="D36" s="69" t="s">
        <v>20</v>
      </c>
      <c r="E36" s="73" t="s">
        <v>169</v>
      </c>
      <c r="F36" s="73" t="s">
        <v>170</v>
      </c>
      <c r="G36" s="108" t="s">
        <v>171</v>
      </c>
      <c r="H36" s="21">
        <v>45078</v>
      </c>
      <c r="I36" s="74">
        <v>11</v>
      </c>
      <c r="J36" s="74" t="s">
        <v>138</v>
      </c>
      <c r="K36" s="75">
        <v>55</v>
      </c>
      <c r="L36" s="22">
        <f t="shared" si="0"/>
        <v>3</v>
      </c>
      <c r="M36" s="67"/>
      <c r="N36" s="76" t="s">
        <v>172</v>
      </c>
      <c r="O36" s="68" t="s">
        <v>173</v>
      </c>
      <c r="P36" s="26" t="s">
        <v>28</v>
      </c>
      <c r="Q36" s="26" t="s">
        <v>29</v>
      </c>
      <c r="R36" s="27" t="s">
        <v>30</v>
      </c>
    </row>
    <row r="37" s="4" customFormat="1" ht="19" customHeight="1" spans="1:18">
      <c r="A37" s="31" t="s">
        <v>19</v>
      </c>
      <c r="B37" s="17" t="s">
        <v>20</v>
      </c>
      <c r="C37" s="64" t="s">
        <v>174</v>
      </c>
      <c r="D37" s="69" t="s">
        <v>20</v>
      </c>
      <c r="E37" s="73" t="s">
        <v>175</v>
      </c>
      <c r="F37" s="73" t="s">
        <v>176</v>
      </c>
      <c r="G37" s="108" t="s">
        <v>177</v>
      </c>
      <c r="H37" s="21">
        <v>45292</v>
      </c>
      <c r="I37" s="74">
        <v>7</v>
      </c>
      <c r="J37" s="74" t="s">
        <v>138</v>
      </c>
      <c r="K37" s="74">
        <v>49</v>
      </c>
      <c r="L37" s="22">
        <f t="shared" si="0"/>
        <v>2</v>
      </c>
      <c r="M37" s="67"/>
      <c r="N37" s="24" t="s">
        <v>172</v>
      </c>
      <c r="O37" s="68" t="s">
        <v>173</v>
      </c>
      <c r="P37" s="26" t="s">
        <v>28</v>
      </c>
      <c r="Q37" s="26" t="s">
        <v>29</v>
      </c>
      <c r="R37" s="27" t="s">
        <v>30</v>
      </c>
    </row>
    <row r="38" s="4" customFormat="1" ht="19" customHeight="1" spans="1:18">
      <c r="A38" s="31" t="s">
        <v>19</v>
      </c>
      <c r="B38" s="17" t="s">
        <v>20</v>
      </c>
      <c r="C38" s="64" t="s">
        <v>178</v>
      </c>
      <c r="D38" s="69" t="s">
        <v>20</v>
      </c>
      <c r="E38" s="73" t="s">
        <v>178</v>
      </c>
      <c r="F38" s="73" t="s">
        <v>179</v>
      </c>
      <c r="G38" s="108" t="s">
        <v>180</v>
      </c>
      <c r="H38" s="21">
        <v>44927</v>
      </c>
      <c r="I38" s="74">
        <v>1</v>
      </c>
      <c r="J38" s="74" t="s">
        <v>181</v>
      </c>
      <c r="K38" s="74">
        <v>55</v>
      </c>
      <c r="L38" s="22">
        <f t="shared" si="0"/>
        <v>3</v>
      </c>
      <c r="M38" s="67"/>
      <c r="N38" s="24" t="s">
        <v>172</v>
      </c>
      <c r="O38" s="68" t="s">
        <v>173</v>
      </c>
      <c r="P38" s="26" t="s">
        <v>28</v>
      </c>
      <c r="Q38" s="26" t="s">
        <v>29</v>
      </c>
      <c r="R38" s="27" t="s">
        <v>30</v>
      </c>
    </row>
    <row r="39" s="4" customFormat="1" ht="14" customHeight="1" spans="1:18">
      <c r="A39" s="31" t="s">
        <v>19</v>
      </c>
      <c r="B39" s="17" t="s">
        <v>20</v>
      </c>
      <c r="C39" s="64" t="s">
        <v>182</v>
      </c>
      <c r="D39" s="69" t="s">
        <v>20</v>
      </c>
      <c r="E39" s="73" t="s">
        <v>182</v>
      </c>
      <c r="F39" s="73" t="s">
        <v>183</v>
      </c>
      <c r="G39" s="108" t="s">
        <v>184</v>
      </c>
      <c r="H39" s="21">
        <v>44887</v>
      </c>
      <c r="I39" s="74">
        <v>11</v>
      </c>
      <c r="J39" s="74" t="s">
        <v>138</v>
      </c>
      <c r="K39" s="74">
        <v>48</v>
      </c>
      <c r="L39" s="22">
        <f t="shared" si="0"/>
        <v>4</v>
      </c>
      <c r="M39" s="67"/>
      <c r="N39" s="24" t="s">
        <v>172</v>
      </c>
      <c r="O39" s="68" t="s">
        <v>173</v>
      </c>
      <c r="P39" s="26" t="s">
        <v>46</v>
      </c>
      <c r="Q39" s="26" t="s">
        <v>47</v>
      </c>
      <c r="R39" s="27" t="s">
        <v>30</v>
      </c>
    </row>
    <row r="40" s="4" customFormat="1" ht="22.5" spans="1:18">
      <c r="A40" s="31" t="s">
        <v>19</v>
      </c>
      <c r="B40" s="17" t="s">
        <v>20</v>
      </c>
      <c r="C40" s="64" t="s">
        <v>185</v>
      </c>
      <c r="D40" s="69" t="s">
        <v>20</v>
      </c>
      <c r="E40" s="62" t="s">
        <v>186</v>
      </c>
      <c r="F40" s="18" t="s">
        <v>187</v>
      </c>
      <c r="G40" s="104" t="s">
        <v>188</v>
      </c>
      <c r="H40" s="21">
        <v>43466</v>
      </c>
      <c r="I40" s="65">
        <v>2</v>
      </c>
      <c r="J40" s="30" t="s">
        <v>41</v>
      </c>
      <c r="K40" s="65">
        <v>49.8</v>
      </c>
      <c r="L40" s="22">
        <f t="shared" si="0"/>
        <v>7</v>
      </c>
      <c r="M40" s="67"/>
      <c r="N40" s="18" t="s">
        <v>189</v>
      </c>
      <c r="O40" s="68" t="s">
        <v>173</v>
      </c>
      <c r="P40" s="33" t="s">
        <v>28</v>
      </c>
      <c r="Q40" s="26" t="s">
        <v>29</v>
      </c>
      <c r="R40" s="27" t="s">
        <v>30</v>
      </c>
    </row>
    <row r="41" s="5" customFormat="1" ht="22.5" spans="1:18">
      <c r="A41" s="37" t="s">
        <v>19</v>
      </c>
      <c r="B41" s="77" t="s">
        <v>20</v>
      </c>
      <c r="C41" s="64" t="s">
        <v>185</v>
      </c>
      <c r="D41" s="39" t="s">
        <v>20</v>
      </c>
      <c r="E41" s="39" t="s">
        <v>190</v>
      </c>
      <c r="F41" s="39" t="s">
        <v>191</v>
      </c>
      <c r="G41" s="106" t="s">
        <v>192</v>
      </c>
      <c r="H41" s="41">
        <v>43525</v>
      </c>
      <c r="I41" s="40">
        <v>2</v>
      </c>
      <c r="J41" s="42" t="s">
        <v>41</v>
      </c>
      <c r="K41" s="40">
        <v>24.8</v>
      </c>
      <c r="L41" s="43">
        <f t="shared" si="0"/>
        <v>7</v>
      </c>
      <c r="M41" s="40"/>
      <c r="N41" s="40" t="s">
        <v>189</v>
      </c>
      <c r="O41" s="78" t="s">
        <v>173</v>
      </c>
      <c r="P41" s="79" t="s">
        <v>28</v>
      </c>
      <c r="Q41" s="80" t="s">
        <v>29</v>
      </c>
      <c r="R41" s="27" t="s">
        <v>193</v>
      </c>
    </row>
    <row r="42" s="4" customFormat="1" ht="22.5" spans="1:18">
      <c r="A42" s="31" t="s">
        <v>19</v>
      </c>
      <c r="B42" s="17" t="s">
        <v>20</v>
      </c>
      <c r="C42" s="64" t="s">
        <v>194</v>
      </c>
      <c r="D42" s="69" t="s">
        <v>20</v>
      </c>
      <c r="E42" s="62" t="s">
        <v>186</v>
      </c>
      <c r="F42" s="18" t="s">
        <v>187</v>
      </c>
      <c r="G42" s="104" t="s">
        <v>188</v>
      </c>
      <c r="H42" s="21">
        <v>43466</v>
      </c>
      <c r="I42" s="65">
        <v>2</v>
      </c>
      <c r="J42" s="66" t="s">
        <v>41</v>
      </c>
      <c r="K42" s="65">
        <v>49.8</v>
      </c>
      <c r="L42" s="22">
        <f t="shared" si="0"/>
        <v>7</v>
      </c>
      <c r="M42" s="67"/>
      <c r="N42" s="18" t="s">
        <v>195</v>
      </c>
      <c r="O42" s="68" t="s">
        <v>173</v>
      </c>
      <c r="P42" s="33" t="s">
        <v>28</v>
      </c>
      <c r="Q42" s="26" t="s">
        <v>29</v>
      </c>
      <c r="R42" s="27" t="s">
        <v>30</v>
      </c>
    </row>
    <row r="43" s="5" customFormat="1" ht="22.5" spans="1:18">
      <c r="A43" s="37" t="s">
        <v>19</v>
      </c>
      <c r="B43" s="77" t="s">
        <v>20</v>
      </c>
      <c r="C43" s="64" t="s">
        <v>194</v>
      </c>
      <c r="D43" s="39" t="s">
        <v>20</v>
      </c>
      <c r="E43" s="39" t="s">
        <v>190</v>
      </c>
      <c r="F43" s="39" t="s">
        <v>191</v>
      </c>
      <c r="G43" s="106" t="s">
        <v>192</v>
      </c>
      <c r="H43" s="41">
        <v>43525</v>
      </c>
      <c r="I43" s="40">
        <v>2</v>
      </c>
      <c r="J43" s="42" t="s">
        <v>41</v>
      </c>
      <c r="K43" s="40">
        <v>24.8</v>
      </c>
      <c r="L43" s="43">
        <f t="shared" si="0"/>
        <v>7</v>
      </c>
      <c r="M43" s="40"/>
      <c r="N43" s="40" t="s">
        <v>189</v>
      </c>
      <c r="O43" s="78" t="s">
        <v>173</v>
      </c>
      <c r="P43" s="79" t="s">
        <v>28</v>
      </c>
      <c r="Q43" s="80" t="s">
        <v>29</v>
      </c>
      <c r="R43" s="27" t="s">
        <v>193</v>
      </c>
    </row>
    <row r="44" s="5" customFormat="1" ht="22.5" spans="1:18">
      <c r="A44" s="37" t="s">
        <v>19</v>
      </c>
      <c r="B44" s="77" t="s">
        <v>20</v>
      </c>
      <c r="C44" s="39" t="s">
        <v>196</v>
      </c>
      <c r="D44" s="39" t="s">
        <v>20</v>
      </c>
      <c r="E44" s="39" t="s">
        <v>197</v>
      </c>
      <c r="F44" s="39" t="s">
        <v>198</v>
      </c>
      <c r="G44" s="106" t="s">
        <v>199</v>
      </c>
      <c r="H44" s="41">
        <v>45292</v>
      </c>
      <c r="I44" s="40">
        <v>4</v>
      </c>
      <c r="J44" s="42" t="s">
        <v>138</v>
      </c>
      <c r="K44" s="81"/>
      <c r="L44" s="82"/>
      <c r="M44" s="81"/>
      <c r="N44" s="40" t="s">
        <v>195</v>
      </c>
      <c r="O44" s="78" t="s">
        <v>173</v>
      </c>
      <c r="P44" s="79" t="s">
        <v>28</v>
      </c>
      <c r="Q44" s="80" t="s">
        <v>29</v>
      </c>
      <c r="R44" s="27" t="s">
        <v>200</v>
      </c>
    </row>
    <row r="45" s="4" customFormat="1" ht="22.5" spans="1:18">
      <c r="A45" s="31" t="s">
        <v>19</v>
      </c>
      <c r="B45" s="17" t="s">
        <v>20</v>
      </c>
      <c r="C45" s="64" t="s">
        <v>201</v>
      </c>
      <c r="D45" s="69" t="s">
        <v>20</v>
      </c>
      <c r="E45" s="62" t="s">
        <v>202</v>
      </c>
      <c r="F45" s="62" t="s">
        <v>203</v>
      </c>
      <c r="G45" s="107" t="s">
        <v>204</v>
      </c>
      <c r="H45" s="21">
        <v>45597</v>
      </c>
      <c r="I45" s="65">
        <v>2</v>
      </c>
      <c r="J45" s="66" t="s">
        <v>138</v>
      </c>
      <c r="K45" s="65">
        <v>45</v>
      </c>
      <c r="L45" s="22">
        <f t="shared" ref="L45:L54" si="1">2026-YEAR(H45)</f>
        <v>2</v>
      </c>
      <c r="M45" s="67"/>
      <c r="N45" s="18" t="s">
        <v>189</v>
      </c>
      <c r="O45" s="68" t="s">
        <v>173</v>
      </c>
      <c r="P45" s="33" t="s">
        <v>28</v>
      </c>
      <c r="Q45" s="26" t="s">
        <v>29</v>
      </c>
      <c r="R45" s="27" t="s">
        <v>30</v>
      </c>
    </row>
    <row r="46" s="4" customFormat="1" ht="22.5" spans="1:18">
      <c r="A46" s="31" t="s">
        <v>19</v>
      </c>
      <c r="B46" s="17" t="s">
        <v>20</v>
      </c>
      <c r="C46" s="64" t="s">
        <v>205</v>
      </c>
      <c r="D46" s="69" t="s">
        <v>20</v>
      </c>
      <c r="E46" s="18" t="s">
        <v>206</v>
      </c>
      <c r="F46" s="83" t="s">
        <v>207</v>
      </c>
      <c r="G46" s="31" t="s">
        <v>208</v>
      </c>
      <c r="H46" s="21">
        <v>46266</v>
      </c>
      <c r="I46" s="65"/>
      <c r="J46" s="30" t="s">
        <v>209</v>
      </c>
      <c r="K46" s="65">
        <v>20</v>
      </c>
      <c r="L46" s="22">
        <f t="shared" si="1"/>
        <v>0</v>
      </c>
      <c r="M46" s="62"/>
      <c r="N46" s="18" t="s">
        <v>149</v>
      </c>
      <c r="O46" s="84" t="s">
        <v>210</v>
      </c>
      <c r="P46" s="33" t="s">
        <v>46</v>
      </c>
      <c r="Q46" s="26" t="s">
        <v>29</v>
      </c>
      <c r="R46" s="27" t="s">
        <v>30</v>
      </c>
    </row>
    <row r="47" s="4" customFormat="1" ht="22.5" spans="1:18">
      <c r="A47" s="31" t="s">
        <v>19</v>
      </c>
      <c r="B47" s="17" t="s">
        <v>20</v>
      </c>
      <c r="C47" s="64" t="s">
        <v>211</v>
      </c>
      <c r="D47" s="69" t="s">
        <v>20</v>
      </c>
      <c r="E47" s="85" t="s">
        <v>211</v>
      </c>
      <c r="F47" s="85" t="s">
        <v>212</v>
      </c>
      <c r="G47" s="103" t="s">
        <v>213</v>
      </c>
      <c r="H47" s="86">
        <v>44378</v>
      </c>
      <c r="I47" s="74">
        <v>6</v>
      </c>
      <c r="J47" s="20" t="s">
        <v>214</v>
      </c>
      <c r="K47" s="74">
        <v>51.8</v>
      </c>
      <c r="L47" s="22">
        <f t="shared" si="1"/>
        <v>5</v>
      </c>
      <c r="M47" s="67"/>
      <c r="N47" s="24" t="s">
        <v>132</v>
      </c>
      <c r="O47" s="68" t="s">
        <v>215</v>
      </c>
      <c r="P47" s="26" t="s">
        <v>28</v>
      </c>
      <c r="Q47" s="26" t="s">
        <v>29</v>
      </c>
      <c r="R47" s="27" t="s">
        <v>30</v>
      </c>
    </row>
    <row r="48" s="4" customFormat="1" ht="22.5" spans="1:18">
      <c r="A48" s="31" t="s">
        <v>19</v>
      </c>
      <c r="B48" s="17" t="s">
        <v>20</v>
      </c>
      <c r="C48" s="64" t="s">
        <v>216</v>
      </c>
      <c r="D48" s="69" t="s">
        <v>20</v>
      </c>
      <c r="E48" s="73" t="s">
        <v>217</v>
      </c>
      <c r="F48" s="73" t="s">
        <v>218</v>
      </c>
      <c r="G48" s="108" t="s">
        <v>219</v>
      </c>
      <c r="H48" s="21">
        <v>44197</v>
      </c>
      <c r="I48" s="74">
        <v>1</v>
      </c>
      <c r="J48" s="74" t="s">
        <v>80</v>
      </c>
      <c r="K48" s="74">
        <v>59.8</v>
      </c>
      <c r="L48" s="22">
        <f t="shared" si="1"/>
        <v>5</v>
      </c>
      <c r="M48" s="67"/>
      <c r="N48" s="24" t="s">
        <v>132</v>
      </c>
      <c r="O48" s="68" t="s">
        <v>215</v>
      </c>
      <c r="P48" s="26" t="s">
        <v>46</v>
      </c>
      <c r="Q48" s="26" t="s">
        <v>47</v>
      </c>
      <c r="R48" s="27" t="s">
        <v>30</v>
      </c>
    </row>
    <row r="49" s="6" customFormat="1" ht="22.5" spans="1:18">
      <c r="A49" s="37" t="s">
        <v>19</v>
      </c>
      <c r="B49" s="38" t="s">
        <v>20</v>
      </c>
      <c r="C49" s="39" t="s">
        <v>220</v>
      </c>
      <c r="D49" s="39" t="s">
        <v>20</v>
      </c>
      <c r="E49" s="55" t="s">
        <v>221</v>
      </c>
      <c r="F49" s="55" t="s">
        <v>222</v>
      </c>
      <c r="G49" s="106" t="s">
        <v>223</v>
      </c>
      <c r="H49" s="87">
        <v>43891</v>
      </c>
      <c r="I49" s="88">
        <v>2</v>
      </c>
      <c r="J49" s="42" t="s">
        <v>41</v>
      </c>
      <c r="K49" s="40">
        <v>38</v>
      </c>
      <c r="L49" s="89">
        <f t="shared" si="1"/>
        <v>6</v>
      </c>
      <c r="M49" s="44"/>
      <c r="N49" s="39" t="s">
        <v>224</v>
      </c>
      <c r="O49" s="90" t="s">
        <v>215</v>
      </c>
      <c r="P49" s="91" t="s">
        <v>28</v>
      </c>
      <c r="Q49" s="92" t="s">
        <v>29</v>
      </c>
      <c r="R49" s="27" t="s">
        <v>30</v>
      </c>
    </row>
    <row r="50" s="6" customFormat="1" ht="24" spans="1:18">
      <c r="A50" s="37"/>
      <c r="B50" s="38"/>
      <c r="C50" s="39"/>
      <c r="D50" s="39"/>
      <c r="E50" s="55" t="s">
        <v>225</v>
      </c>
      <c r="F50" s="55" t="s">
        <v>222</v>
      </c>
      <c r="G50" s="106" t="s">
        <v>226</v>
      </c>
      <c r="H50" s="87">
        <v>43891</v>
      </c>
      <c r="I50" s="88">
        <v>2</v>
      </c>
      <c r="J50" s="42" t="s">
        <v>41</v>
      </c>
      <c r="K50" s="40">
        <v>39</v>
      </c>
      <c r="L50" s="89">
        <f t="shared" si="1"/>
        <v>6</v>
      </c>
      <c r="M50" s="44"/>
      <c r="N50" s="39" t="s">
        <v>224</v>
      </c>
      <c r="O50" s="90" t="s">
        <v>215</v>
      </c>
      <c r="P50" s="91" t="s">
        <v>28</v>
      </c>
      <c r="Q50" s="92" t="s">
        <v>29</v>
      </c>
      <c r="R50" s="27" t="s">
        <v>30</v>
      </c>
    </row>
    <row r="51" s="6" customFormat="1" ht="22.5" spans="1:18">
      <c r="A51" s="37" t="s">
        <v>19</v>
      </c>
      <c r="B51" s="38" t="s">
        <v>20</v>
      </c>
      <c r="C51" s="39" t="s">
        <v>227</v>
      </c>
      <c r="D51" s="39" t="s">
        <v>20</v>
      </c>
      <c r="E51" s="39" t="s">
        <v>228</v>
      </c>
      <c r="F51" s="93" t="s">
        <v>229</v>
      </c>
      <c r="G51" s="109" t="s">
        <v>230</v>
      </c>
      <c r="H51" s="41">
        <v>44317</v>
      </c>
      <c r="I51" s="40">
        <v>1</v>
      </c>
      <c r="J51" s="42" t="s">
        <v>138</v>
      </c>
      <c r="K51" s="40">
        <v>49</v>
      </c>
      <c r="L51" s="43">
        <f t="shared" si="1"/>
        <v>5</v>
      </c>
      <c r="M51" s="44"/>
      <c r="N51" s="39" t="s">
        <v>108</v>
      </c>
      <c r="O51" s="95" t="s">
        <v>215</v>
      </c>
      <c r="P51" s="46" t="s">
        <v>28</v>
      </c>
      <c r="Q51" s="47" t="s">
        <v>29</v>
      </c>
      <c r="R51" s="27" t="s">
        <v>30</v>
      </c>
    </row>
    <row r="52" s="4" customFormat="1" ht="22.5" spans="1:18">
      <c r="A52" s="31" t="s">
        <v>19</v>
      </c>
      <c r="B52" s="17" t="s">
        <v>20</v>
      </c>
      <c r="C52" s="64" t="s">
        <v>231</v>
      </c>
      <c r="D52" s="69" t="s">
        <v>20</v>
      </c>
      <c r="E52" s="62" t="s">
        <v>231</v>
      </c>
      <c r="F52" s="62" t="s">
        <v>232</v>
      </c>
      <c r="G52" s="107" t="s">
        <v>233</v>
      </c>
      <c r="H52" s="21">
        <v>45078</v>
      </c>
      <c r="I52" s="65">
        <v>1</v>
      </c>
      <c r="J52" s="66" t="s">
        <v>131</v>
      </c>
      <c r="K52" s="65">
        <v>38</v>
      </c>
      <c r="L52" s="22">
        <f t="shared" si="1"/>
        <v>3</v>
      </c>
      <c r="M52" s="67"/>
      <c r="N52" s="18" t="s">
        <v>234</v>
      </c>
      <c r="O52" s="68" t="s">
        <v>215</v>
      </c>
      <c r="P52" s="33" t="s">
        <v>28</v>
      </c>
      <c r="Q52" s="26" t="s">
        <v>29</v>
      </c>
      <c r="R52" s="27" t="s">
        <v>30</v>
      </c>
    </row>
    <row r="53" s="6" customFormat="1" ht="33.75" spans="1:18">
      <c r="A53" s="37" t="s">
        <v>19</v>
      </c>
      <c r="B53" s="38" t="s">
        <v>20</v>
      </c>
      <c r="C53" s="39" t="s">
        <v>235</v>
      </c>
      <c r="D53" s="39" t="s">
        <v>20</v>
      </c>
      <c r="E53" s="96" t="s">
        <v>236</v>
      </c>
      <c r="F53" s="96" t="s">
        <v>237</v>
      </c>
      <c r="G53" s="106" t="s">
        <v>238</v>
      </c>
      <c r="H53" s="87">
        <v>46203</v>
      </c>
      <c r="I53" s="40">
        <v>1</v>
      </c>
      <c r="J53" s="42" t="s">
        <v>95</v>
      </c>
      <c r="K53" s="40">
        <v>49.8</v>
      </c>
      <c r="L53" s="89">
        <f t="shared" si="1"/>
        <v>0</v>
      </c>
      <c r="M53" s="44"/>
      <c r="N53" s="39" t="s">
        <v>224</v>
      </c>
      <c r="O53" s="49" t="s">
        <v>215</v>
      </c>
      <c r="P53" s="58" t="s">
        <v>28</v>
      </c>
      <c r="Q53" s="92" t="s">
        <v>29</v>
      </c>
      <c r="R53" s="27" t="s">
        <v>144</v>
      </c>
    </row>
    <row r="54" s="2" customFormat="1" ht="18" customHeight="1" spans="1:18">
      <c r="A54" s="65" t="s">
        <v>19</v>
      </c>
      <c r="B54" s="97" t="s">
        <v>20</v>
      </c>
      <c r="C54" s="62" t="s">
        <v>239</v>
      </c>
      <c r="D54" s="62" t="s">
        <v>20</v>
      </c>
      <c r="E54" s="98" t="s">
        <v>240</v>
      </c>
      <c r="F54" s="98" t="s">
        <v>241</v>
      </c>
      <c r="G54" s="110" t="s">
        <v>242</v>
      </c>
      <c r="H54" s="100">
        <v>45505</v>
      </c>
      <c r="I54" s="101">
        <v>1</v>
      </c>
      <c r="J54" s="66" t="s">
        <v>41</v>
      </c>
      <c r="K54" s="65">
        <v>22</v>
      </c>
      <c r="L54" s="89">
        <f t="shared" si="1"/>
        <v>2</v>
      </c>
      <c r="M54" s="67"/>
      <c r="N54" s="62" t="s">
        <v>149</v>
      </c>
      <c r="O54" s="68" t="s">
        <v>243</v>
      </c>
      <c r="P54" s="33" t="s">
        <v>46</v>
      </c>
      <c r="Q54" s="26" t="s">
        <v>29</v>
      </c>
      <c r="R54" s="102"/>
    </row>
  </sheetData>
  <mergeCells count="2">
    <mergeCell ref="A1:R1"/>
    <mergeCell ref="C32:C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</cp:lastModifiedBy>
  <dcterms:created xsi:type="dcterms:W3CDTF">2026-06-15T01:57:03Z</dcterms:created>
  <dcterms:modified xsi:type="dcterms:W3CDTF">2026-06-15T02:11:31Z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1C469894A77B42EEAA16297E434012F4_13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